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<sst xmlns="http://schemas.openxmlformats.org/spreadsheetml/2006/main" count="144" uniqueCount="71">
  <si>
    <t>Отчетный период</t>
  </si>
  <si>
    <t>Плановый период</t>
  </si>
  <si>
    <t>2008 год</t>
  </si>
  <si>
    <t>2009 год</t>
  </si>
  <si>
    <t>2010 год</t>
  </si>
  <si>
    <t>2011 год</t>
  </si>
  <si>
    <t>2012 год</t>
  </si>
  <si>
    <t>2013 год</t>
  </si>
  <si>
    <t>Цель 1. Повышение уровня и качества жизни населения республики</t>
  </si>
  <si>
    <t>Цель 1.1. Обеспечение доступности услуг культуры и сохранение национального культурного наследия</t>
  </si>
  <si>
    <t>Задача 1.1. Вклад финансовых средств в строительство, реконструкцию учреждений культуры, памятников культурно-исторического наследия, музеев</t>
  </si>
  <si>
    <t>Задача 1.2.Увеличение и пополнение библиотечного фонда, материально-технической базы учреждений культуры и искусства;</t>
  </si>
  <si>
    <t>Задача 1.3. Модернизация материально- технической базы и инфраструктуры учреждений культуры и искусства</t>
  </si>
  <si>
    <t>Задача 1.4. Сохранение самобытной культуры народов, населяющих республику</t>
  </si>
  <si>
    <t>Цель 1.2. Реализация государственной политики в области средств массовой информации, информационного обмена, печати, распространения информационного обмена, печати, распространения периодических изданий и иной печатной продукции.</t>
  </si>
  <si>
    <t xml:space="preserve">Задача 2.1. Сохранение и развитие  литературного и устного поэтического наследия научно-популярной литературы через издания и  средства массовой информации;                                     </t>
  </si>
  <si>
    <t>Цель 2. Развитие культурного и духовного потенциала</t>
  </si>
  <si>
    <t>Цель 2.1. Развитие потенциала специалистов в отрасли культура</t>
  </si>
  <si>
    <t>Задача 2.1. Обеспечению учреждений культуры высококвалифицированными специалистами.</t>
  </si>
  <si>
    <t>тыс. рублей</t>
  </si>
  <si>
    <t>Приложение № 6</t>
  </si>
  <si>
    <t>Оценка результативности бюджетных расходов Министерства культуры Республики Алтай</t>
  </si>
  <si>
    <t>Наименование</t>
  </si>
  <si>
    <t>Единица изерения</t>
  </si>
  <si>
    <t>план</t>
  </si>
  <si>
    <t>факт</t>
  </si>
  <si>
    <t xml:space="preserve">план </t>
  </si>
  <si>
    <t>Показатель 1.</t>
  </si>
  <si>
    <t>Мониторинг сохранности и использования памятников историии и культуры</t>
  </si>
  <si>
    <t>шт.</t>
  </si>
  <si>
    <t>Показатель 2.</t>
  </si>
  <si>
    <t>Паспортизация объектов культурного наследия</t>
  </si>
  <si>
    <t>Показатель 3.</t>
  </si>
  <si>
    <t>Проведение историко-культурной экспертизы</t>
  </si>
  <si>
    <t>Показатель 4.</t>
  </si>
  <si>
    <t>Число посещений музея</t>
  </si>
  <si>
    <t>тыс. чел</t>
  </si>
  <si>
    <t>Показатель 5.</t>
  </si>
  <si>
    <t>Количество лекций</t>
  </si>
  <si>
    <t>Показатель 6.</t>
  </si>
  <si>
    <t>Количество массовых мероприятий (число участников)</t>
  </si>
  <si>
    <t>Показатель 7.</t>
  </si>
  <si>
    <t>Количество выставок</t>
  </si>
  <si>
    <t>в том числе:</t>
  </si>
  <si>
    <t>по основной деятельности:</t>
  </si>
  <si>
    <t>осуществляемые за счет доходов от платных услуг и предпринимательской деятельности</t>
  </si>
  <si>
    <t>Всего:</t>
  </si>
  <si>
    <t xml:space="preserve">Прирост библиотечного фонда </t>
  </si>
  <si>
    <t>экз.</t>
  </si>
  <si>
    <t>Количество пользователей библиотекой</t>
  </si>
  <si>
    <t>чел.</t>
  </si>
  <si>
    <t>Число посещений: библиотек:</t>
  </si>
  <si>
    <t xml:space="preserve">Количество книговыдачи </t>
  </si>
  <si>
    <t>Количество пользователей интернетресурсами</t>
  </si>
  <si>
    <t>Показатель 1</t>
  </si>
  <si>
    <t>Количество  спектаклей, концертов, проведенных приглашенными творческими коллективами из-за пределов Республики Алтай</t>
  </si>
  <si>
    <t>Количество мероприятий,проведенных в здании театра</t>
  </si>
  <si>
    <t>Задача 1.5. Увеличения посещаемости населением республики, гостей и туристов учреждений культуры и культурно-массовых мероприятий</t>
  </si>
  <si>
    <t xml:space="preserve">Количество экскурсий    "Энчи"                                    </t>
  </si>
  <si>
    <t>Количество массовых мероприятий(участие в конц.программах, республик.празд с показом коллекции костюмов, сувениров и т.д;проведене семинаров, курсов, шкло по обмену опытом, мастер классов и т.п.)</t>
  </si>
  <si>
    <t xml:space="preserve">Количество изданных методических пособий  в помощь мастерам по народным худ.промыслам                                             </t>
  </si>
  <si>
    <t>-</t>
  </si>
  <si>
    <r>
      <t xml:space="preserve">Количество персональных выставок               </t>
    </r>
    <r>
      <rPr>
        <sz val="12"/>
        <rFont val="Times New Roman"/>
        <family val="1"/>
      </rPr>
      <t xml:space="preserve">           </t>
    </r>
  </si>
  <si>
    <t>Количество респуб.смотров,конкурсов,фестивалей и других мероприятий по различным видам искусства</t>
  </si>
  <si>
    <t>Количество меропритий по различным видам искусства</t>
  </si>
  <si>
    <t>Количество методических и информационных изданий по организации творческих встреч</t>
  </si>
  <si>
    <t>Показатель 8.</t>
  </si>
  <si>
    <t>Количество фестивалей, творческих встреч с деятелями культуры и искусства</t>
  </si>
  <si>
    <t>Количество спектаклей</t>
  </si>
  <si>
    <t>Количество новых постановок</t>
  </si>
  <si>
    <t>Количество концертов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</si>
</sst>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/>
    </xf>
    <xf numFmtId="180" fontId="1" fillId="0" borderId="1" xfId="0" applyNumberFormat="1" applyFont="1" applyBorder="1" applyAlignment="1">
      <alignment wrapText="1"/>
    </xf>
    <xf numFmtId="180" fontId="1" fillId="0" borderId="0" xfId="0" applyNumberFormat="1" applyFont="1" applyAlignment="1">
      <alignment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80" fontId="2" fillId="0" borderId="1" xfId="0" applyNumberFormat="1" applyFont="1" applyBorder="1" applyAlignment="1">
      <alignment/>
    </xf>
    <xf numFmtId="180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80" fontId="2" fillId="0" borderId="1" xfId="0" applyNumberFormat="1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/>
    </xf>
    <xf numFmtId="180" fontId="1" fillId="0" borderId="1" xfId="0" applyNumberFormat="1" applyFont="1" applyBorder="1" applyAlignment="1">
      <alignment horizontal="center"/>
    </xf>
    <xf numFmtId="180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80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/>
    </xf>
    <xf numFmtId="180" fontId="2" fillId="0" borderId="1" xfId="0" applyNumberFormat="1" applyFont="1" applyBorder="1" applyAlignment="1">
      <alignment/>
    </xf>
    <xf numFmtId="180" fontId="3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180" fontId="0" fillId="0" borderId="1" xfId="0" applyNumberFormat="1" applyFill="1" applyBorder="1" applyAlignment="1">
      <alignment horizontal="center"/>
    </xf>
    <xf numFmtId="180" fontId="1" fillId="0" borderId="4" xfId="0" applyNumberFormat="1" applyFont="1" applyBorder="1" applyAlignment="1">
      <alignment horizontal="center" wrapText="1"/>
    </xf>
    <xf numFmtId="180" fontId="0" fillId="0" borderId="5" xfId="0" applyNumberForma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justify" wrapText="1"/>
    </xf>
    <xf numFmtId="0" fontId="2" fillId="0" borderId="1" xfId="0" applyFont="1" applyBorder="1" applyAlignment="1">
      <alignment vertical="justify" wrapText="1"/>
    </xf>
    <xf numFmtId="0" fontId="1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left" vertical="justify" wrapText="1"/>
    </xf>
    <xf numFmtId="180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80" fontId="1" fillId="0" borderId="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3"/>
  <sheetViews>
    <sheetView tabSelected="1" workbookViewId="0" topLeftCell="A1">
      <selection activeCell="O9" sqref="O9"/>
    </sheetView>
  </sheetViews>
  <sheetFormatPr defaultColWidth="9.140625" defaultRowHeight="12.75"/>
  <cols>
    <col min="1" max="1" width="46.8515625" style="1" customWidth="1"/>
    <col min="2" max="2" width="9.7109375" style="4" customWidth="1"/>
    <col min="3" max="3" width="10.00390625" style="16" customWidth="1"/>
    <col min="4" max="4" width="11.00390625" style="16" customWidth="1"/>
    <col min="5" max="5" width="10.140625" style="16" customWidth="1"/>
    <col min="6" max="6" width="8.8515625" style="16" customWidth="1"/>
    <col min="7" max="7" width="10.140625" style="16" customWidth="1"/>
    <col min="8" max="8" width="10.00390625" style="1" customWidth="1"/>
    <col min="9" max="9" width="10.57421875" style="1" customWidth="1"/>
    <col min="10" max="10" width="10.28125" style="1" customWidth="1"/>
    <col min="11" max="16384" width="9.140625" style="1" customWidth="1"/>
  </cols>
  <sheetData>
    <row r="1" ht="15.75">
      <c r="I1" s="4" t="s">
        <v>20</v>
      </c>
    </row>
    <row r="2" spans="9:11" ht="75" customHeight="1">
      <c r="I2" s="73"/>
      <c r="J2" s="73"/>
      <c r="K2" s="5"/>
    </row>
    <row r="4" spans="1:10" ht="17.25" customHeight="1">
      <c r="A4" s="76" t="s">
        <v>21</v>
      </c>
      <c r="B4" s="76"/>
      <c r="C4" s="76"/>
      <c r="D4" s="76"/>
      <c r="E4" s="76"/>
      <c r="F4" s="76"/>
      <c r="G4" s="76"/>
      <c r="H4" s="76"/>
      <c r="I4" s="76"/>
      <c r="J4" s="76"/>
    </row>
    <row r="6" spans="1:10" ht="14.25" customHeight="1">
      <c r="A6" s="81" t="s">
        <v>22</v>
      </c>
      <c r="B6" s="77" t="s">
        <v>23</v>
      </c>
      <c r="C6" s="84" t="s">
        <v>0</v>
      </c>
      <c r="D6" s="86"/>
      <c r="E6" s="86"/>
      <c r="F6" s="86"/>
      <c r="G6" s="85"/>
      <c r="H6" s="80" t="s">
        <v>1</v>
      </c>
      <c r="I6" s="80"/>
      <c r="J6" s="80"/>
    </row>
    <row r="7" spans="1:10" ht="14.25" customHeight="1">
      <c r="A7" s="82"/>
      <c r="B7" s="78"/>
      <c r="C7" s="84" t="s">
        <v>2</v>
      </c>
      <c r="D7" s="85"/>
      <c r="E7" s="84" t="s">
        <v>3</v>
      </c>
      <c r="F7" s="85"/>
      <c r="G7" s="71" t="s">
        <v>4</v>
      </c>
      <c r="H7" s="80" t="s">
        <v>5</v>
      </c>
      <c r="I7" s="80" t="s">
        <v>6</v>
      </c>
      <c r="J7" s="80" t="s">
        <v>7</v>
      </c>
    </row>
    <row r="8" spans="1:10" s="5" customFormat="1" ht="44.25" customHeight="1">
      <c r="A8" s="83"/>
      <c r="B8" s="79"/>
      <c r="C8" s="6" t="s">
        <v>24</v>
      </c>
      <c r="D8" s="6" t="s">
        <v>25</v>
      </c>
      <c r="E8" s="6" t="s">
        <v>26</v>
      </c>
      <c r="F8" s="6" t="s">
        <v>25</v>
      </c>
      <c r="G8" s="72"/>
      <c r="H8" s="80"/>
      <c r="I8" s="80"/>
      <c r="J8" s="80"/>
    </row>
    <row r="9" spans="1:10" ht="15.75">
      <c r="A9" s="68" t="s">
        <v>8</v>
      </c>
      <c r="B9" s="69"/>
      <c r="C9" s="69"/>
      <c r="D9" s="69"/>
      <c r="E9" s="69"/>
      <c r="F9" s="69"/>
      <c r="G9" s="69"/>
      <c r="H9" s="69"/>
      <c r="I9" s="69"/>
      <c r="J9" s="70"/>
    </row>
    <row r="10" spans="1:10" ht="15.75">
      <c r="A10" s="68" t="s">
        <v>9</v>
      </c>
      <c r="B10" s="69"/>
      <c r="C10" s="69"/>
      <c r="D10" s="69"/>
      <c r="E10" s="69"/>
      <c r="F10" s="69"/>
      <c r="G10" s="69"/>
      <c r="H10" s="69"/>
      <c r="I10" s="69"/>
      <c r="J10" s="70"/>
    </row>
    <row r="11" spans="1:12" ht="34.5" customHeight="1">
      <c r="A11" s="68" t="s">
        <v>10</v>
      </c>
      <c r="B11" s="69"/>
      <c r="C11" s="69"/>
      <c r="D11" s="69"/>
      <c r="E11" s="69"/>
      <c r="F11" s="69"/>
      <c r="G11" s="69"/>
      <c r="H11" s="69"/>
      <c r="I11" s="69"/>
      <c r="J11" s="70"/>
      <c r="K11" s="11"/>
      <c r="L11" s="11"/>
    </row>
    <row r="12" spans="1:12" ht="15.75">
      <c r="A12" s="23" t="s">
        <v>27</v>
      </c>
      <c r="B12" s="65"/>
      <c r="C12" s="3"/>
      <c r="D12" s="3"/>
      <c r="E12" s="3"/>
      <c r="F12" s="3"/>
      <c r="G12" s="3"/>
      <c r="H12" s="3"/>
      <c r="I12" s="7"/>
      <c r="J12" s="7"/>
      <c r="K12" s="11"/>
      <c r="L12" s="11"/>
    </row>
    <row r="13" spans="1:12" ht="31.5">
      <c r="A13" s="24" t="s">
        <v>28</v>
      </c>
      <c r="B13" s="65" t="s">
        <v>29</v>
      </c>
      <c r="C13" s="3">
        <v>6</v>
      </c>
      <c r="D13" s="32">
        <v>6</v>
      </c>
      <c r="E13" s="3">
        <v>6</v>
      </c>
      <c r="F13" s="32">
        <v>6</v>
      </c>
      <c r="G13" s="3">
        <v>4</v>
      </c>
      <c r="H13" s="3">
        <v>6</v>
      </c>
      <c r="I13" s="3">
        <v>6</v>
      </c>
      <c r="J13" s="25">
        <v>8</v>
      </c>
      <c r="K13" s="11"/>
      <c r="L13" s="11"/>
    </row>
    <row r="14" spans="1:12" ht="15.75">
      <c r="A14" s="23" t="s">
        <v>30</v>
      </c>
      <c r="B14" s="65"/>
      <c r="C14" s="3"/>
      <c r="D14" s="32"/>
      <c r="E14" s="3"/>
      <c r="F14" s="32"/>
      <c r="G14" s="3"/>
      <c r="H14" s="3"/>
      <c r="I14" s="3"/>
      <c r="J14" s="25"/>
      <c r="K14" s="11"/>
      <c r="L14" s="11"/>
    </row>
    <row r="15" spans="1:12" ht="31.5">
      <c r="A15" s="24" t="s">
        <v>31</v>
      </c>
      <c r="B15" s="65" t="s">
        <v>29</v>
      </c>
      <c r="C15" s="3">
        <v>30</v>
      </c>
      <c r="D15" s="32">
        <v>30</v>
      </c>
      <c r="E15" s="3">
        <v>36</v>
      </c>
      <c r="F15" s="32">
        <v>36</v>
      </c>
      <c r="G15" s="3">
        <v>20</v>
      </c>
      <c r="H15" s="3">
        <v>30</v>
      </c>
      <c r="I15" s="3">
        <v>30</v>
      </c>
      <c r="J15" s="25">
        <v>30</v>
      </c>
      <c r="K15" s="11"/>
      <c r="L15" s="11"/>
    </row>
    <row r="16" spans="1:12" ht="15.75">
      <c r="A16" s="23" t="s">
        <v>32</v>
      </c>
      <c r="B16" s="65"/>
      <c r="C16" s="3"/>
      <c r="D16" s="32"/>
      <c r="E16" s="3"/>
      <c r="F16" s="32"/>
      <c r="G16" s="3"/>
      <c r="H16" s="3"/>
      <c r="I16" s="3"/>
      <c r="J16" s="25"/>
      <c r="K16" s="11"/>
      <c r="L16" s="11"/>
    </row>
    <row r="17" spans="1:12" ht="31.5">
      <c r="A17" s="26" t="s">
        <v>33</v>
      </c>
      <c r="B17" s="65" t="s">
        <v>29</v>
      </c>
      <c r="C17" s="3">
        <v>15</v>
      </c>
      <c r="D17" s="32">
        <v>15</v>
      </c>
      <c r="E17" s="3">
        <v>12</v>
      </c>
      <c r="F17" s="32">
        <v>12</v>
      </c>
      <c r="G17" s="3">
        <v>20</v>
      </c>
      <c r="H17" s="3">
        <v>20</v>
      </c>
      <c r="I17" s="3">
        <v>20</v>
      </c>
      <c r="J17" s="25">
        <v>20</v>
      </c>
      <c r="K17" s="11"/>
      <c r="L17" s="11"/>
    </row>
    <row r="18" spans="1:12" ht="15.75">
      <c r="A18" s="27" t="s">
        <v>34</v>
      </c>
      <c r="B18" s="65"/>
      <c r="C18" s="3"/>
      <c r="D18" s="32"/>
      <c r="E18" s="3"/>
      <c r="F18" s="32"/>
      <c r="G18" s="3"/>
      <c r="H18" s="3"/>
      <c r="I18" s="3"/>
      <c r="J18" s="3"/>
      <c r="K18" s="11"/>
      <c r="L18" s="11"/>
    </row>
    <row r="19" spans="1:12" ht="15.75">
      <c r="A19" s="28" t="s">
        <v>35</v>
      </c>
      <c r="B19" s="66" t="s">
        <v>36</v>
      </c>
      <c r="C19" s="29">
        <v>1.9</v>
      </c>
      <c r="D19" s="32">
        <v>1.9</v>
      </c>
      <c r="E19" s="29">
        <v>2</v>
      </c>
      <c r="F19" s="32">
        <v>2</v>
      </c>
      <c r="G19" s="29">
        <v>2</v>
      </c>
      <c r="H19" s="29">
        <v>2</v>
      </c>
      <c r="I19" s="29">
        <v>2</v>
      </c>
      <c r="J19" s="30">
        <v>2</v>
      </c>
      <c r="K19" s="11"/>
      <c r="L19" s="11"/>
    </row>
    <row r="20" spans="1:12" ht="15.75">
      <c r="A20" s="27" t="s">
        <v>37</v>
      </c>
      <c r="B20" s="65"/>
      <c r="C20" s="3"/>
      <c r="D20" s="32"/>
      <c r="E20" s="3"/>
      <c r="F20" s="32"/>
      <c r="G20" s="3"/>
      <c r="H20" s="3"/>
      <c r="I20" s="3"/>
      <c r="J20" s="25"/>
      <c r="K20" s="11"/>
      <c r="L20" s="11"/>
    </row>
    <row r="21" spans="1:12" ht="15.75">
      <c r="A21" s="26" t="s">
        <v>38</v>
      </c>
      <c r="B21" s="65" t="s">
        <v>29</v>
      </c>
      <c r="C21" s="3">
        <v>7</v>
      </c>
      <c r="D21" s="32">
        <v>7</v>
      </c>
      <c r="E21" s="3">
        <v>8</v>
      </c>
      <c r="F21" s="32">
        <v>8</v>
      </c>
      <c r="G21" s="3">
        <v>9</v>
      </c>
      <c r="H21" s="3">
        <v>9</v>
      </c>
      <c r="I21" s="3">
        <v>9</v>
      </c>
      <c r="J21" s="25">
        <v>10</v>
      </c>
      <c r="K21" s="11"/>
      <c r="L21" s="11"/>
    </row>
    <row r="22" spans="1:12" ht="15.75">
      <c r="A22" s="27" t="s">
        <v>39</v>
      </c>
      <c r="B22" s="65"/>
      <c r="C22" s="3"/>
      <c r="D22" s="32"/>
      <c r="E22" s="3"/>
      <c r="F22" s="32"/>
      <c r="G22" s="3"/>
      <c r="H22" s="3"/>
      <c r="I22" s="3"/>
      <c r="J22" s="25"/>
      <c r="K22" s="11"/>
      <c r="L22" s="11"/>
    </row>
    <row r="23" spans="1:12" ht="31.5">
      <c r="A23" s="26" t="s">
        <v>40</v>
      </c>
      <c r="B23" s="65" t="s">
        <v>29</v>
      </c>
      <c r="C23" s="3">
        <v>370</v>
      </c>
      <c r="D23" s="32">
        <v>370</v>
      </c>
      <c r="E23" s="3">
        <v>400</v>
      </c>
      <c r="F23" s="32">
        <v>400</v>
      </c>
      <c r="G23" s="3">
        <v>430</v>
      </c>
      <c r="H23" s="3">
        <v>430</v>
      </c>
      <c r="I23" s="3">
        <v>430</v>
      </c>
      <c r="J23" s="25">
        <v>450</v>
      </c>
      <c r="K23" s="11"/>
      <c r="L23" s="11"/>
    </row>
    <row r="24" spans="1:12" ht="15.75">
      <c r="A24" s="27" t="s">
        <v>41</v>
      </c>
      <c r="B24" s="65"/>
      <c r="C24" s="3"/>
      <c r="D24" s="32"/>
      <c r="E24" s="3"/>
      <c r="F24" s="32"/>
      <c r="G24" s="3"/>
      <c r="H24" s="3"/>
      <c r="I24" s="3"/>
      <c r="J24" s="25"/>
      <c r="K24" s="11"/>
      <c r="L24" s="11"/>
    </row>
    <row r="25" spans="1:12" ht="15.75">
      <c r="A25" s="31" t="s">
        <v>42</v>
      </c>
      <c r="B25" s="65" t="s">
        <v>29</v>
      </c>
      <c r="C25" s="3">
        <v>9</v>
      </c>
      <c r="D25" s="32">
        <v>9</v>
      </c>
      <c r="E25" s="3">
        <v>9</v>
      </c>
      <c r="F25" s="32">
        <v>9</v>
      </c>
      <c r="G25" s="3">
        <v>9</v>
      </c>
      <c r="H25" s="3">
        <v>10</v>
      </c>
      <c r="I25" s="3">
        <v>10</v>
      </c>
      <c r="J25" s="25">
        <v>11</v>
      </c>
      <c r="K25" s="11"/>
      <c r="L25" s="11"/>
    </row>
    <row r="26" spans="1:12" ht="31.5">
      <c r="A26" s="10" t="s">
        <v>46</v>
      </c>
      <c r="B26" s="26" t="s">
        <v>19</v>
      </c>
      <c r="C26" s="33">
        <f>C28+C29</f>
        <v>12590.8</v>
      </c>
      <c r="D26" s="63">
        <v>11971.2</v>
      </c>
      <c r="E26" s="33">
        <f>E28+E29</f>
        <v>14920</v>
      </c>
      <c r="F26" s="63">
        <v>14874.1</v>
      </c>
      <c r="G26" s="33">
        <f>G28+G29</f>
        <v>15889.5</v>
      </c>
      <c r="H26" s="33">
        <f>H28+H29</f>
        <v>14707.4</v>
      </c>
      <c r="I26" s="33">
        <f>I28+I29</f>
        <v>14601.3</v>
      </c>
      <c r="J26" s="34">
        <f>I26*108%</f>
        <v>15769.404</v>
      </c>
      <c r="K26" s="11"/>
      <c r="L26" s="11"/>
    </row>
    <row r="27" spans="1:12" ht="15.75">
      <c r="A27" s="6" t="s">
        <v>43</v>
      </c>
      <c r="B27" s="65"/>
      <c r="C27" s="3"/>
      <c r="D27" s="44"/>
      <c r="E27" s="3"/>
      <c r="F27" s="44"/>
      <c r="G27" s="3"/>
      <c r="H27" s="3"/>
      <c r="I27" s="3"/>
      <c r="J27" s="34"/>
      <c r="K27" s="11"/>
      <c r="L27" s="11"/>
    </row>
    <row r="28" spans="1:12" ht="31.5">
      <c r="A28" s="6" t="s">
        <v>44</v>
      </c>
      <c r="B28" s="26" t="s">
        <v>19</v>
      </c>
      <c r="C28" s="3">
        <v>10948.3</v>
      </c>
      <c r="D28" s="44">
        <v>10560.7</v>
      </c>
      <c r="E28" s="3">
        <v>13949.5</v>
      </c>
      <c r="F28" s="44">
        <v>13949.4</v>
      </c>
      <c r="G28" s="3">
        <v>14764.4</v>
      </c>
      <c r="H28" s="3">
        <v>13790.9</v>
      </c>
      <c r="I28" s="3">
        <v>13561.8</v>
      </c>
      <c r="J28" s="34">
        <f>I28*108%</f>
        <v>14646.744</v>
      </c>
      <c r="K28" s="11"/>
      <c r="L28" s="11"/>
    </row>
    <row r="29" spans="1:12" ht="29.25" customHeight="1">
      <c r="A29" s="6" t="s">
        <v>45</v>
      </c>
      <c r="B29" s="26" t="s">
        <v>19</v>
      </c>
      <c r="C29" s="15">
        <v>1642.5</v>
      </c>
      <c r="D29" s="22">
        <v>1385.4</v>
      </c>
      <c r="E29" s="15">
        <v>970.5</v>
      </c>
      <c r="F29" s="22">
        <v>924.7</v>
      </c>
      <c r="G29" s="15">
        <v>1125.1</v>
      </c>
      <c r="H29" s="7">
        <v>916.5</v>
      </c>
      <c r="I29" s="7">
        <v>1039.5</v>
      </c>
      <c r="J29" s="34">
        <f>I29*108%</f>
        <v>1122.66</v>
      </c>
      <c r="K29" s="11"/>
      <c r="L29" s="11"/>
    </row>
    <row r="30" spans="1:12" ht="22.5" customHeight="1">
      <c r="A30" s="74" t="s">
        <v>11</v>
      </c>
      <c r="B30" s="74"/>
      <c r="C30" s="74"/>
      <c r="D30" s="74"/>
      <c r="E30" s="74"/>
      <c r="F30" s="74"/>
      <c r="G30" s="74"/>
      <c r="H30" s="74"/>
      <c r="I30" s="74"/>
      <c r="J30" s="74"/>
      <c r="K30" s="12"/>
      <c r="L30" s="11"/>
    </row>
    <row r="31" spans="1:12" ht="22.5" customHeight="1">
      <c r="A31" s="27" t="s">
        <v>27</v>
      </c>
      <c r="B31" s="65"/>
      <c r="C31" s="3"/>
      <c r="D31" s="3"/>
      <c r="E31" s="3"/>
      <c r="F31" s="3"/>
      <c r="G31" s="3"/>
      <c r="H31" s="3"/>
      <c r="I31" s="35"/>
      <c r="J31" s="35"/>
      <c r="K31" s="12"/>
      <c r="L31" s="11"/>
    </row>
    <row r="32" spans="1:12" ht="22.5" customHeight="1">
      <c r="A32" s="28" t="s">
        <v>47</v>
      </c>
      <c r="B32" s="66" t="s">
        <v>48</v>
      </c>
      <c r="C32" s="29">
        <v>2913</v>
      </c>
      <c r="D32" s="19">
        <v>2913</v>
      </c>
      <c r="E32" s="3">
        <v>1846</v>
      </c>
      <c r="F32" s="19">
        <v>1846</v>
      </c>
      <c r="G32" s="3">
        <v>3050</v>
      </c>
      <c r="H32" s="3">
        <v>8302</v>
      </c>
      <c r="I32" s="3">
        <v>3050</v>
      </c>
      <c r="J32" s="25">
        <v>3100</v>
      </c>
      <c r="K32" s="12"/>
      <c r="L32" s="11"/>
    </row>
    <row r="33" spans="1:12" ht="22.5" customHeight="1">
      <c r="A33" s="27" t="s">
        <v>30</v>
      </c>
      <c r="B33" s="65"/>
      <c r="C33" s="3"/>
      <c r="D33" s="19"/>
      <c r="E33" s="3"/>
      <c r="F33" s="19"/>
      <c r="G33" s="3"/>
      <c r="H33" s="3"/>
      <c r="I33" s="3"/>
      <c r="J33" s="25"/>
      <c r="K33" s="12"/>
      <c r="L33" s="11"/>
    </row>
    <row r="34" spans="1:12" ht="22.5" customHeight="1">
      <c r="A34" s="26" t="s">
        <v>49</v>
      </c>
      <c r="B34" s="65" t="s">
        <v>50</v>
      </c>
      <c r="C34" s="3">
        <v>20390</v>
      </c>
      <c r="D34" s="19">
        <v>20390</v>
      </c>
      <c r="E34" s="3">
        <v>20410</v>
      </c>
      <c r="F34" s="19">
        <v>20410</v>
      </c>
      <c r="G34" s="3">
        <v>20430</v>
      </c>
      <c r="H34" s="3">
        <v>20430</v>
      </c>
      <c r="I34" s="3">
        <v>20430</v>
      </c>
      <c r="J34" s="25">
        <v>20500</v>
      </c>
      <c r="K34" s="12"/>
      <c r="L34" s="11"/>
    </row>
    <row r="35" spans="1:12" ht="22.5" customHeight="1">
      <c r="A35" s="27" t="s">
        <v>32</v>
      </c>
      <c r="B35" s="65"/>
      <c r="C35" s="3"/>
      <c r="D35" s="19"/>
      <c r="E35" s="3"/>
      <c r="F35" s="19"/>
      <c r="G35" s="3"/>
      <c r="H35" s="3"/>
      <c r="I35" s="3"/>
      <c r="J35" s="25"/>
      <c r="K35" s="12"/>
      <c r="L35" s="11"/>
    </row>
    <row r="36" spans="1:12" ht="22.5" customHeight="1">
      <c r="A36" s="26" t="s">
        <v>51</v>
      </c>
      <c r="B36" s="65" t="s">
        <v>50</v>
      </c>
      <c r="C36" s="32">
        <v>140310</v>
      </c>
      <c r="D36" s="19">
        <v>140310</v>
      </c>
      <c r="E36" s="32">
        <v>140429</v>
      </c>
      <c r="F36" s="19">
        <v>140429</v>
      </c>
      <c r="G36" s="32">
        <v>142468</v>
      </c>
      <c r="H36" s="32">
        <v>142468</v>
      </c>
      <c r="I36" s="32">
        <v>142468</v>
      </c>
      <c r="J36" s="25">
        <v>143000</v>
      </c>
      <c r="K36" s="12"/>
      <c r="L36" s="11"/>
    </row>
    <row r="37" spans="1:12" ht="22.5" customHeight="1">
      <c r="A37" s="27" t="s">
        <v>34</v>
      </c>
      <c r="B37" s="65"/>
      <c r="C37" s="32"/>
      <c r="D37" s="19"/>
      <c r="E37" s="32"/>
      <c r="F37" s="19"/>
      <c r="G37" s="32"/>
      <c r="H37" s="32"/>
      <c r="I37" s="32"/>
      <c r="J37" s="25"/>
      <c r="K37" s="12"/>
      <c r="L37" s="11"/>
    </row>
    <row r="38" spans="1:12" ht="22.5" customHeight="1">
      <c r="A38" s="26" t="s">
        <v>52</v>
      </c>
      <c r="B38" s="65" t="s">
        <v>48</v>
      </c>
      <c r="C38" s="32">
        <v>415998</v>
      </c>
      <c r="D38" s="19">
        <v>415998</v>
      </c>
      <c r="E38" s="39">
        <v>419302</v>
      </c>
      <c r="F38" s="19">
        <v>419302</v>
      </c>
      <c r="G38" s="39">
        <v>430825</v>
      </c>
      <c r="H38" s="39">
        <v>430825</v>
      </c>
      <c r="I38" s="39">
        <v>430825</v>
      </c>
      <c r="J38" s="25">
        <v>430850</v>
      </c>
      <c r="K38" s="12"/>
      <c r="L38" s="11"/>
    </row>
    <row r="39" spans="1:12" ht="22.5" customHeight="1">
      <c r="A39" s="27" t="s">
        <v>37</v>
      </c>
      <c r="B39" s="65"/>
      <c r="C39" s="32"/>
      <c r="D39" s="19"/>
      <c r="E39" s="39"/>
      <c r="F39" s="19"/>
      <c r="G39" s="39"/>
      <c r="H39" s="39"/>
      <c r="I39" s="39"/>
      <c r="J39" s="25"/>
      <c r="K39" s="12"/>
      <c r="L39" s="11"/>
    </row>
    <row r="40" spans="1:12" ht="22.5" customHeight="1">
      <c r="A40" s="26" t="s">
        <v>53</v>
      </c>
      <c r="B40" s="65" t="s">
        <v>50</v>
      </c>
      <c r="C40" s="32">
        <v>4018</v>
      </c>
      <c r="D40" s="19">
        <v>4018</v>
      </c>
      <c r="E40" s="39">
        <v>4259</v>
      </c>
      <c r="F40" s="19">
        <v>4259</v>
      </c>
      <c r="G40" s="39">
        <v>4258</v>
      </c>
      <c r="H40" s="39">
        <v>4258</v>
      </c>
      <c r="I40" s="39">
        <v>4258</v>
      </c>
      <c r="J40" s="25">
        <v>4265</v>
      </c>
      <c r="K40" s="12"/>
      <c r="L40" s="11"/>
    </row>
    <row r="41" spans="1:12" ht="36" customHeight="1">
      <c r="A41" s="10" t="s">
        <v>46</v>
      </c>
      <c r="B41" s="26" t="s">
        <v>19</v>
      </c>
      <c r="C41" s="20">
        <v>13617.1</v>
      </c>
      <c r="D41" s="64">
        <v>13409.2</v>
      </c>
      <c r="E41" s="14">
        <f>E43+E44</f>
        <v>15719.9</v>
      </c>
      <c r="F41" s="21">
        <f>F43+F44</f>
        <v>15719.4</v>
      </c>
      <c r="G41" s="40">
        <v>18608</v>
      </c>
      <c r="H41" s="40">
        <v>18135.5</v>
      </c>
      <c r="I41" s="40">
        <f>I43+I44</f>
        <v>16063.5</v>
      </c>
      <c r="J41" s="41">
        <f>I41*108%</f>
        <v>17348.58</v>
      </c>
      <c r="K41" s="12"/>
      <c r="L41" s="11"/>
    </row>
    <row r="42" spans="1:12" ht="22.5" customHeight="1">
      <c r="A42" s="6" t="s">
        <v>43</v>
      </c>
      <c r="B42" s="65"/>
      <c r="C42" s="32"/>
      <c r="D42" s="64"/>
      <c r="E42" s="15"/>
      <c r="F42" s="22"/>
      <c r="G42" s="7"/>
      <c r="H42" s="7"/>
      <c r="I42" s="7"/>
      <c r="J42" s="41"/>
      <c r="K42" s="12"/>
      <c r="L42" s="11"/>
    </row>
    <row r="43" spans="1:12" ht="30" customHeight="1">
      <c r="A43" s="6" t="s">
        <v>44</v>
      </c>
      <c r="B43" s="26" t="s">
        <v>19</v>
      </c>
      <c r="C43" s="2">
        <v>12994.8</v>
      </c>
      <c r="D43" s="64">
        <v>12917.3</v>
      </c>
      <c r="E43" s="38">
        <v>15129.5</v>
      </c>
      <c r="F43" s="67">
        <v>15129</v>
      </c>
      <c r="G43" s="38">
        <v>18081</v>
      </c>
      <c r="H43" s="38">
        <v>17605.8</v>
      </c>
      <c r="I43" s="38">
        <v>15531.1</v>
      </c>
      <c r="J43" s="42">
        <f>I43*108%</f>
        <v>16773.588</v>
      </c>
      <c r="K43" s="12"/>
      <c r="L43" s="11"/>
    </row>
    <row r="44" spans="1:12" ht="31.5">
      <c r="A44" s="6" t="s">
        <v>45</v>
      </c>
      <c r="B44" s="26" t="s">
        <v>19</v>
      </c>
      <c r="C44" s="2">
        <v>622.3</v>
      </c>
      <c r="D44" s="64">
        <v>492</v>
      </c>
      <c r="E44" s="38">
        <v>590.4</v>
      </c>
      <c r="F44" s="67">
        <v>590.4</v>
      </c>
      <c r="G44" s="38">
        <v>527</v>
      </c>
      <c r="H44" s="38">
        <v>529.7</v>
      </c>
      <c r="I44" s="38">
        <v>532.4</v>
      </c>
      <c r="J44" s="42">
        <f>I44*108%</f>
        <v>574.992</v>
      </c>
      <c r="K44" s="12"/>
      <c r="L44" s="11"/>
    </row>
    <row r="45" spans="1:12" ht="21" customHeight="1">
      <c r="A45" s="68" t="s">
        <v>12</v>
      </c>
      <c r="B45" s="69"/>
      <c r="C45" s="69"/>
      <c r="D45" s="69"/>
      <c r="E45" s="69"/>
      <c r="F45" s="69"/>
      <c r="G45" s="69"/>
      <c r="H45" s="69"/>
      <c r="I45" s="69"/>
      <c r="J45" s="70"/>
      <c r="K45" s="12"/>
      <c r="L45" s="11"/>
    </row>
    <row r="46" spans="1:12" ht="21" customHeight="1">
      <c r="A46" s="43" t="s">
        <v>54</v>
      </c>
      <c r="B46" s="43"/>
      <c r="C46" s="43"/>
      <c r="D46" s="43"/>
      <c r="E46" s="43"/>
      <c r="F46" s="43"/>
      <c r="G46" s="43"/>
      <c r="H46" s="43"/>
      <c r="I46" s="36"/>
      <c r="J46" s="37"/>
      <c r="K46" s="12"/>
      <c r="L46" s="11"/>
    </row>
    <row r="47" spans="1:12" ht="45.75" customHeight="1">
      <c r="A47" s="28" t="s">
        <v>55</v>
      </c>
      <c r="B47" s="28" t="s">
        <v>29</v>
      </c>
      <c r="C47" s="45">
        <v>36</v>
      </c>
      <c r="D47" s="3">
        <v>36</v>
      </c>
      <c r="E47" s="45">
        <v>46</v>
      </c>
      <c r="F47" s="3">
        <v>46</v>
      </c>
      <c r="G47" s="45">
        <v>50</v>
      </c>
      <c r="H47" s="45">
        <v>55</v>
      </c>
      <c r="I47" s="45">
        <v>55</v>
      </c>
      <c r="J47" s="46">
        <v>55</v>
      </c>
      <c r="K47" s="12"/>
      <c r="L47" s="11"/>
    </row>
    <row r="48" spans="1:12" ht="21" customHeight="1">
      <c r="A48" s="43" t="s">
        <v>30</v>
      </c>
      <c r="B48" s="43"/>
      <c r="C48" s="47"/>
      <c r="D48" s="3"/>
      <c r="E48" s="47"/>
      <c r="F48" s="3"/>
      <c r="G48" s="47"/>
      <c r="H48" s="47"/>
      <c r="I48" s="47"/>
      <c r="J48" s="48"/>
      <c r="K48" s="12"/>
      <c r="L48" s="11"/>
    </row>
    <row r="49" spans="1:12" ht="33.75" customHeight="1">
      <c r="A49" s="28" t="s">
        <v>56</v>
      </c>
      <c r="B49" s="66" t="s">
        <v>29</v>
      </c>
      <c r="C49" s="29">
        <v>165</v>
      </c>
      <c r="D49" s="3">
        <v>165</v>
      </c>
      <c r="E49" s="49">
        <v>248</v>
      </c>
      <c r="F49" s="3">
        <v>248</v>
      </c>
      <c r="G49" s="49">
        <v>250</v>
      </c>
      <c r="H49" s="49">
        <v>252</v>
      </c>
      <c r="I49" s="49">
        <v>250</v>
      </c>
      <c r="J49" s="48">
        <v>252</v>
      </c>
      <c r="K49" s="12"/>
      <c r="L49" s="11"/>
    </row>
    <row r="50" spans="1:12" ht="33.75" customHeight="1">
      <c r="A50" s="10" t="s">
        <v>46</v>
      </c>
      <c r="B50" s="26" t="s">
        <v>19</v>
      </c>
      <c r="C50" s="50">
        <v>17579.4</v>
      </c>
      <c r="D50" s="50">
        <f>D52+D53</f>
        <v>16725.062</v>
      </c>
      <c r="E50" s="50">
        <v>21157.2</v>
      </c>
      <c r="F50" s="50">
        <v>21069.6</v>
      </c>
      <c r="G50" s="50">
        <v>20608.1</v>
      </c>
      <c r="H50" s="50">
        <f>H52+H53</f>
        <v>22600.2</v>
      </c>
      <c r="I50" s="50">
        <f>I52+I53</f>
        <v>18868.9</v>
      </c>
      <c r="J50" s="51">
        <f>I50*108%</f>
        <v>20378.412000000004</v>
      </c>
      <c r="K50" s="12"/>
      <c r="L50" s="11"/>
    </row>
    <row r="51" spans="1:12" ht="21" customHeight="1">
      <c r="A51" s="6" t="s">
        <v>43</v>
      </c>
      <c r="B51" s="66"/>
      <c r="C51" s="50"/>
      <c r="D51" s="50"/>
      <c r="E51" s="50"/>
      <c r="F51" s="50"/>
      <c r="G51" s="50"/>
      <c r="H51" s="50"/>
      <c r="I51" s="50"/>
      <c r="J51" s="51"/>
      <c r="K51" s="12"/>
      <c r="L51" s="11"/>
    </row>
    <row r="52" spans="1:12" ht="33.75" customHeight="1">
      <c r="A52" s="6" t="s">
        <v>44</v>
      </c>
      <c r="B52" s="26" t="s">
        <v>19</v>
      </c>
      <c r="C52" s="50">
        <v>16518.2</v>
      </c>
      <c r="D52" s="50">
        <v>15702.6</v>
      </c>
      <c r="E52" s="50">
        <v>19466.6</v>
      </c>
      <c r="F52" s="50">
        <v>19466.6</v>
      </c>
      <c r="G52" s="50">
        <v>18889.7</v>
      </c>
      <c r="H52" s="50">
        <v>20680.2</v>
      </c>
      <c r="I52" s="50">
        <v>16868.9</v>
      </c>
      <c r="J52" s="51">
        <f>I52*108%</f>
        <v>18218.412000000004</v>
      </c>
      <c r="K52" s="12"/>
      <c r="L52" s="11"/>
    </row>
    <row r="53" spans="1:12" ht="33.75" customHeight="1">
      <c r="A53" s="6" t="s">
        <v>45</v>
      </c>
      <c r="B53" s="26" t="s">
        <v>19</v>
      </c>
      <c r="C53" s="50">
        <v>1061.2</v>
      </c>
      <c r="D53" s="50">
        <v>1022.462</v>
      </c>
      <c r="E53" s="50">
        <v>1690.6</v>
      </c>
      <c r="F53" s="50">
        <v>1603</v>
      </c>
      <c r="G53" s="50">
        <v>1718.4</v>
      </c>
      <c r="H53" s="51">
        <v>1920</v>
      </c>
      <c r="I53" s="38">
        <v>2000</v>
      </c>
      <c r="J53" s="51">
        <f>I53*108%</f>
        <v>2160</v>
      </c>
      <c r="K53" s="12"/>
      <c r="L53" s="11"/>
    </row>
    <row r="54" spans="1:12" ht="33.75" customHeight="1">
      <c r="A54" s="75" t="s">
        <v>13</v>
      </c>
      <c r="B54" s="75"/>
      <c r="C54" s="75"/>
      <c r="D54" s="75"/>
      <c r="E54" s="75"/>
      <c r="F54" s="75"/>
      <c r="G54" s="75"/>
      <c r="H54" s="75"/>
      <c r="I54" s="52"/>
      <c r="J54" s="53"/>
      <c r="K54" s="12"/>
      <c r="L54" s="11"/>
    </row>
    <row r="55" spans="1:12" ht="33.75" customHeight="1">
      <c r="A55" s="27" t="s">
        <v>54</v>
      </c>
      <c r="B55" s="65"/>
      <c r="C55" s="32"/>
      <c r="D55" s="32"/>
      <c r="E55" s="39"/>
      <c r="F55" s="39"/>
      <c r="G55" s="39"/>
      <c r="H55" s="39"/>
      <c r="I55" s="38"/>
      <c r="J55" s="51"/>
      <c r="K55" s="12"/>
      <c r="L55" s="11"/>
    </row>
    <row r="56" spans="1:12" ht="15.75">
      <c r="A56" s="54" t="s">
        <v>58</v>
      </c>
      <c r="B56" s="65" t="s">
        <v>29</v>
      </c>
      <c r="C56" s="32">
        <v>14</v>
      </c>
      <c r="D56" s="32">
        <v>14</v>
      </c>
      <c r="E56" s="39">
        <v>15</v>
      </c>
      <c r="F56" s="32">
        <v>15</v>
      </c>
      <c r="G56" s="39">
        <v>17</v>
      </c>
      <c r="H56" s="39">
        <v>20</v>
      </c>
      <c r="I56" s="39">
        <v>14</v>
      </c>
      <c r="J56" s="25">
        <v>15</v>
      </c>
      <c r="K56" s="12"/>
      <c r="L56" s="11"/>
    </row>
    <row r="57" spans="1:12" ht="15.75">
      <c r="A57" s="55" t="s">
        <v>30</v>
      </c>
      <c r="B57" s="65"/>
      <c r="C57" s="32"/>
      <c r="D57" s="32"/>
      <c r="E57" s="39"/>
      <c r="F57" s="32"/>
      <c r="G57" s="39"/>
      <c r="H57" s="39"/>
      <c r="I57" s="39"/>
      <c r="J57" s="25"/>
      <c r="K57" s="12"/>
      <c r="L57" s="11"/>
    </row>
    <row r="58" spans="1:12" ht="33.75" customHeight="1">
      <c r="A58" s="56" t="s">
        <v>59</v>
      </c>
      <c r="B58" s="65" t="s">
        <v>29</v>
      </c>
      <c r="C58" s="32">
        <v>14</v>
      </c>
      <c r="D58" s="32">
        <v>14</v>
      </c>
      <c r="E58" s="39">
        <v>15</v>
      </c>
      <c r="F58" s="32">
        <v>15</v>
      </c>
      <c r="G58" s="39">
        <v>18</v>
      </c>
      <c r="H58" s="39">
        <v>13</v>
      </c>
      <c r="I58" s="39">
        <v>15</v>
      </c>
      <c r="J58" s="25">
        <v>15</v>
      </c>
      <c r="K58" s="12"/>
      <c r="L58" s="11"/>
    </row>
    <row r="59" spans="1:12" ht="15.75">
      <c r="A59" s="57" t="s">
        <v>32</v>
      </c>
      <c r="B59" s="65"/>
      <c r="C59" s="32"/>
      <c r="D59" s="32"/>
      <c r="E59" s="39"/>
      <c r="F59" s="32"/>
      <c r="G59" s="39"/>
      <c r="H59" s="39"/>
      <c r="I59" s="39"/>
      <c r="J59" s="25"/>
      <c r="K59" s="12"/>
      <c r="L59" s="11"/>
    </row>
    <row r="60" spans="1:12" ht="47.25">
      <c r="A60" s="58" t="s">
        <v>60</v>
      </c>
      <c r="B60" s="65" t="s">
        <v>29</v>
      </c>
      <c r="C60" s="32" t="s">
        <v>61</v>
      </c>
      <c r="D60" s="32"/>
      <c r="E60" s="39">
        <v>4</v>
      </c>
      <c r="F60" s="32">
        <v>4</v>
      </c>
      <c r="G60" s="39">
        <v>2</v>
      </c>
      <c r="H60" s="39">
        <v>4.5</v>
      </c>
      <c r="I60" s="39">
        <v>2</v>
      </c>
      <c r="J60" s="25">
        <v>3</v>
      </c>
      <c r="K60" s="12"/>
      <c r="L60" s="11"/>
    </row>
    <row r="61" spans="1:12" ht="15.75">
      <c r="A61" s="10" t="s">
        <v>34</v>
      </c>
      <c r="B61" s="65"/>
      <c r="C61" s="32"/>
      <c r="D61" s="32"/>
      <c r="E61" s="39"/>
      <c r="F61" s="32"/>
      <c r="G61" s="39"/>
      <c r="H61" s="39"/>
      <c r="I61" s="39"/>
      <c r="J61" s="25"/>
      <c r="K61" s="12"/>
      <c r="L61" s="11"/>
    </row>
    <row r="62" spans="1:12" ht="15.75">
      <c r="A62" s="59" t="s">
        <v>62</v>
      </c>
      <c r="B62" s="65" t="s">
        <v>29</v>
      </c>
      <c r="C62" s="32">
        <v>5</v>
      </c>
      <c r="D62" s="32">
        <v>5</v>
      </c>
      <c r="E62" s="39">
        <v>4</v>
      </c>
      <c r="F62" s="32">
        <v>4</v>
      </c>
      <c r="G62" s="39">
        <v>8</v>
      </c>
      <c r="H62" s="39">
        <v>5</v>
      </c>
      <c r="I62" s="39">
        <v>4</v>
      </c>
      <c r="J62" s="25">
        <v>5</v>
      </c>
      <c r="K62" s="12"/>
      <c r="L62" s="11"/>
    </row>
    <row r="63" spans="1:12" ht="15.75">
      <c r="A63" s="60" t="s">
        <v>37</v>
      </c>
      <c r="B63" s="65"/>
      <c r="C63" s="32"/>
      <c r="D63" s="32"/>
      <c r="E63" s="39"/>
      <c r="F63" s="32"/>
      <c r="G63" s="39"/>
      <c r="H63" s="39"/>
      <c r="I63" s="39"/>
      <c r="J63" s="25"/>
      <c r="K63" s="12"/>
      <c r="L63" s="11"/>
    </row>
    <row r="64" spans="1:12" ht="33.75" customHeight="1">
      <c r="A64" s="61" t="s">
        <v>63</v>
      </c>
      <c r="B64" s="65" t="s">
        <v>29</v>
      </c>
      <c r="C64" s="32">
        <v>16</v>
      </c>
      <c r="D64" s="32">
        <v>16</v>
      </c>
      <c r="E64" s="39">
        <v>15</v>
      </c>
      <c r="F64" s="32">
        <v>15</v>
      </c>
      <c r="G64" s="39">
        <v>15</v>
      </c>
      <c r="H64" s="39">
        <v>15</v>
      </c>
      <c r="I64" s="39">
        <v>15</v>
      </c>
      <c r="J64" s="25">
        <v>16</v>
      </c>
      <c r="K64" s="12"/>
      <c r="L64" s="11"/>
    </row>
    <row r="65" spans="1:12" ht="15.75">
      <c r="A65" s="62" t="s">
        <v>39</v>
      </c>
      <c r="B65" s="65"/>
      <c r="C65" s="32"/>
      <c r="D65" s="32"/>
      <c r="E65" s="39"/>
      <c r="F65" s="32"/>
      <c r="G65" s="39"/>
      <c r="H65" s="39"/>
      <c r="I65" s="39"/>
      <c r="J65" s="25"/>
      <c r="K65" s="12"/>
      <c r="L65" s="11"/>
    </row>
    <row r="66" spans="1:12" ht="33.75" customHeight="1">
      <c r="A66" s="26" t="s">
        <v>64</v>
      </c>
      <c r="B66" s="65" t="s">
        <v>29</v>
      </c>
      <c r="C66" s="32">
        <v>3</v>
      </c>
      <c r="D66" s="32">
        <v>3</v>
      </c>
      <c r="E66" s="39">
        <v>3</v>
      </c>
      <c r="F66" s="32">
        <v>3</v>
      </c>
      <c r="G66" s="39">
        <v>6</v>
      </c>
      <c r="H66" s="39">
        <v>3</v>
      </c>
      <c r="I66" s="39">
        <v>3</v>
      </c>
      <c r="J66" s="25">
        <v>4</v>
      </c>
      <c r="K66" s="12"/>
      <c r="L66" s="11"/>
    </row>
    <row r="67" spans="1:12" ht="15.75">
      <c r="A67" s="27" t="s">
        <v>41</v>
      </c>
      <c r="B67" s="65"/>
      <c r="C67" s="32"/>
      <c r="D67" s="32"/>
      <c r="E67" s="39"/>
      <c r="F67" s="32"/>
      <c r="G67" s="39"/>
      <c r="H67" s="39"/>
      <c r="I67" s="39"/>
      <c r="J67" s="25"/>
      <c r="K67" s="12"/>
      <c r="L67" s="11"/>
    </row>
    <row r="68" spans="1:12" ht="33.75" customHeight="1">
      <c r="A68" s="26" t="s">
        <v>65</v>
      </c>
      <c r="B68" s="65" t="s">
        <v>29</v>
      </c>
      <c r="C68" s="32">
        <v>2</v>
      </c>
      <c r="D68" s="32">
        <v>2</v>
      </c>
      <c r="E68" s="39">
        <v>3</v>
      </c>
      <c r="F68" s="32">
        <v>3</v>
      </c>
      <c r="G68" s="39">
        <v>3</v>
      </c>
      <c r="H68" s="39">
        <v>3</v>
      </c>
      <c r="I68" s="39">
        <v>5</v>
      </c>
      <c r="J68" s="25">
        <v>6</v>
      </c>
      <c r="K68" s="12"/>
      <c r="L68" s="11"/>
    </row>
    <row r="69" spans="1:12" ht="15.75">
      <c r="A69" s="27" t="s">
        <v>66</v>
      </c>
      <c r="B69" s="65"/>
      <c r="C69" s="32"/>
      <c r="D69" s="32"/>
      <c r="E69" s="39"/>
      <c r="F69" s="32"/>
      <c r="G69" s="39"/>
      <c r="H69" s="39"/>
      <c r="I69" s="39"/>
      <c r="J69" s="25"/>
      <c r="K69" s="12"/>
      <c r="L69" s="11"/>
    </row>
    <row r="70" spans="1:12" ht="33.75" customHeight="1">
      <c r="A70" s="26" t="s">
        <v>67</v>
      </c>
      <c r="B70" s="65" t="s">
        <v>29</v>
      </c>
      <c r="C70" s="32">
        <v>2</v>
      </c>
      <c r="D70" s="32">
        <v>2</v>
      </c>
      <c r="E70" s="39">
        <v>3</v>
      </c>
      <c r="F70" s="32">
        <v>3</v>
      </c>
      <c r="G70" s="39">
        <v>3</v>
      </c>
      <c r="H70" s="39">
        <v>3</v>
      </c>
      <c r="I70" s="39">
        <v>4</v>
      </c>
      <c r="J70" s="25">
        <v>5</v>
      </c>
      <c r="K70" s="12"/>
      <c r="L70" s="11"/>
    </row>
    <row r="71" spans="1:12" ht="19.5" customHeight="1">
      <c r="A71" s="10" t="s">
        <v>46</v>
      </c>
      <c r="B71" s="26" t="s">
        <v>19</v>
      </c>
      <c r="C71" s="32">
        <v>8823.2</v>
      </c>
      <c r="D71" s="63">
        <f>D73+D74</f>
        <v>8413.4</v>
      </c>
      <c r="E71" s="7">
        <v>9597.7</v>
      </c>
      <c r="F71" s="63">
        <v>10693.2</v>
      </c>
      <c r="G71" s="7">
        <v>8621.2</v>
      </c>
      <c r="H71" s="7">
        <v>10961.2</v>
      </c>
      <c r="I71" s="7">
        <v>6687.4</v>
      </c>
      <c r="J71" s="34">
        <f>I71*108%</f>
        <v>7222.392</v>
      </c>
      <c r="K71" s="12"/>
      <c r="L71" s="11"/>
    </row>
    <row r="72" spans="1:12" ht="15.75">
      <c r="A72" s="6" t="s">
        <v>43</v>
      </c>
      <c r="B72" s="65"/>
      <c r="C72" s="32"/>
      <c r="D72" s="44"/>
      <c r="E72" s="7"/>
      <c r="F72" s="63"/>
      <c r="G72" s="7"/>
      <c r="H72" s="7"/>
      <c r="I72" s="7"/>
      <c r="J72" s="34"/>
      <c r="K72" s="12"/>
      <c r="L72" s="11"/>
    </row>
    <row r="73" spans="1:12" ht="33.75" customHeight="1">
      <c r="A73" s="6" t="s">
        <v>44</v>
      </c>
      <c r="B73" s="26" t="s">
        <v>19</v>
      </c>
      <c r="C73" s="50">
        <v>6773.5</v>
      </c>
      <c r="D73" s="50">
        <v>6481.5</v>
      </c>
      <c r="E73" s="50">
        <v>6548.5</v>
      </c>
      <c r="F73" s="50">
        <v>7648.5</v>
      </c>
      <c r="G73" s="50">
        <v>6221.2</v>
      </c>
      <c r="H73" s="51">
        <v>9131.2</v>
      </c>
      <c r="I73" s="38">
        <v>4767.4</v>
      </c>
      <c r="J73" s="34">
        <f>I73*108%</f>
        <v>5148.792</v>
      </c>
      <c r="K73" s="12"/>
      <c r="L73" s="11"/>
    </row>
    <row r="74" spans="1:12" ht="33.75" customHeight="1">
      <c r="A74" s="6" t="s">
        <v>45</v>
      </c>
      <c r="B74" s="26" t="s">
        <v>19</v>
      </c>
      <c r="C74" s="50">
        <v>2049.7</v>
      </c>
      <c r="D74" s="50">
        <v>1931.9</v>
      </c>
      <c r="E74" s="50">
        <v>3049.3</v>
      </c>
      <c r="F74" s="50">
        <v>3044.7</v>
      </c>
      <c r="G74" s="50">
        <v>2400</v>
      </c>
      <c r="H74" s="51">
        <v>1830</v>
      </c>
      <c r="I74" s="38">
        <v>1920</v>
      </c>
      <c r="J74" s="34">
        <f>I74*108%</f>
        <v>2073.6000000000004</v>
      </c>
      <c r="K74" s="12"/>
      <c r="L74" s="11"/>
    </row>
    <row r="75" spans="1:12" ht="35.25" customHeight="1">
      <c r="A75" s="74" t="s">
        <v>57</v>
      </c>
      <c r="B75" s="74"/>
      <c r="C75" s="74"/>
      <c r="D75" s="74"/>
      <c r="E75" s="74"/>
      <c r="F75" s="74"/>
      <c r="G75" s="74"/>
      <c r="H75" s="74"/>
      <c r="I75" s="74"/>
      <c r="J75" s="74"/>
      <c r="K75" s="12"/>
      <c r="L75" s="11"/>
    </row>
    <row r="76" spans="1:12" ht="15.75">
      <c r="A76" s="27" t="s">
        <v>27</v>
      </c>
      <c r="B76" s="65"/>
      <c r="C76" s="32"/>
      <c r="D76" s="32"/>
      <c r="E76" s="39"/>
      <c r="F76" s="39"/>
      <c r="G76" s="39"/>
      <c r="H76" s="39"/>
      <c r="I76" s="35"/>
      <c r="J76" s="35"/>
      <c r="K76" s="12"/>
      <c r="L76" s="11"/>
    </row>
    <row r="77" spans="1:12" ht="15.75">
      <c r="A77" s="28" t="s">
        <v>68</v>
      </c>
      <c r="B77" s="66" t="s">
        <v>29</v>
      </c>
      <c r="C77" s="32">
        <v>149</v>
      </c>
      <c r="D77" s="32">
        <v>149</v>
      </c>
      <c r="E77" s="39">
        <v>204</v>
      </c>
      <c r="F77" s="32">
        <v>204</v>
      </c>
      <c r="G77" s="39">
        <v>203</v>
      </c>
      <c r="H77" s="39">
        <v>207</v>
      </c>
      <c r="I77" s="39">
        <v>203</v>
      </c>
      <c r="J77" s="25">
        <v>205</v>
      </c>
      <c r="K77" s="12"/>
      <c r="L77" s="11"/>
    </row>
    <row r="78" spans="1:12" ht="15.75">
      <c r="A78" s="43" t="s">
        <v>30</v>
      </c>
      <c r="B78" s="66"/>
      <c r="C78" s="32"/>
      <c r="D78" s="32"/>
      <c r="E78" s="39"/>
      <c r="F78" s="32"/>
      <c r="G78" s="39"/>
      <c r="H78" s="39"/>
      <c r="I78" s="39"/>
      <c r="J78" s="25"/>
      <c r="K78" s="12"/>
      <c r="L78" s="11"/>
    </row>
    <row r="79" spans="1:12" ht="15.75">
      <c r="A79" s="28" t="s">
        <v>69</v>
      </c>
      <c r="B79" s="66" t="s">
        <v>29</v>
      </c>
      <c r="C79" s="32">
        <v>6</v>
      </c>
      <c r="D79" s="32">
        <v>6</v>
      </c>
      <c r="E79" s="32">
        <v>6</v>
      </c>
      <c r="F79" s="32">
        <v>6</v>
      </c>
      <c r="G79" s="32">
        <v>7</v>
      </c>
      <c r="H79" s="32">
        <v>8</v>
      </c>
      <c r="I79" s="32">
        <v>7</v>
      </c>
      <c r="J79" s="25">
        <v>8</v>
      </c>
      <c r="K79" s="12"/>
      <c r="L79" s="11"/>
    </row>
    <row r="80" spans="1:12" ht="15.75">
      <c r="A80" s="27" t="s">
        <v>32</v>
      </c>
      <c r="B80" s="65"/>
      <c r="C80" s="32"/>
      <c r="D80" s="32"/>
      <c r="E80" s="32"/>
      <c r="F80" s="32"/>
      <c r="G80" s="32"/>
      <c r="H80" s="32"/>
      <c r="I80" s="32"/>
      <c r="J80" s="25"/>
      <c r="K80" s="12"/>
      <c r="L80" s="11"/>
    </row>
    <row r="81" spans="1:12" ht="15.75">
      <c r="A81" s="26" t="s">
        <v>70</v>
      </c>
      <c r="B81" s="65" t="s">
        <v>29</v>
      </c>
      <c r="C81" s="32">
        <v>120</v>
      </c>
      <c r="D81" s="32">
        <v>120</v>
      </c>
      <c r="E81" s="32">
        <v>124</v>
      </c>
      <c r="F81" s="32">
        <v>124</v>
      </c>
      <c r="G81" s="32">
        <v>127</v>
      </c>
      <c r="H81" s="32">
        <v>127</v>
      </c>
      <c r="I81" s="32">
        <v>127</v>
      </c>
      <c r="J81" s="25">
        <v>129</v>
      </c>
      <c r="K81" s="12"/>
      <c r="L81" s="11"/>
    </row>
    <row r="82" spans="1:12" ht="32.25" customHeight="1">
      <c r="A82" s="10" t="s">
        <v>46</v>
      </c>
      <c r="B82" s="26" t="s">
        <v>19</v>
      </c>
      <c r="C82" s="32">
        <v>20562.2</v>
      </c>
      <c r="D82" s="44">
        <f>D84+D85</f>
        <v>20123.2</v>
      </c>
      <c r="E82" s="7">
        <v>20252</v>
      </c>
      <c r="F82" s="63">
        <f>F84+F85</f>
        <v>20136.399999999998</v>
      </c>
      <c r="G82" s="7">
        <v>20544.3</v>
      </c>
      <c r="H82" s="7">
        <f>H84+H85</f>
        <v>21184.7</v>
      </c>
      <c r="I82" s="7">
        <f>I84+I85</f>
        <v>17132.8</v>
      </c>
      <c r="J82" s="34">
        <f>I82*108%</f>
        <v>18503.424</v>
      </c>
      <c r="K82" s="12"/>
      <c r="L82" s="11"/>
    </row>
    <row r="83" spans="1:12" ht="18" customHeight="1">
      <c r="A83" s="6" t="s">
        <v>43</v>
      </c>
      <c r="B83" s="65"/>
      <c r="C83" s="32"/>
      <c r="D83" s="44"/>
      <c r="E83" s="7"/>
      <c r="F83" s="63"/>
      <c r="G83" s="7"/>
      <c r="H83" s="7"/>
      <c r="I83" s="7"/>
      <c r="J83" s="34"/>
      <c r="K83" s="12"/>
      <c r="L83" s="11"/>
    </row>
    <row r="84" spans="1:12" ht="27.75" customHeight="1">
      <c r="A84" s="6" t="s">
        <v>44</v>
      </c>
      <c r="B84" s="26" t="s">
        <v>19</v>
      </c>
      <c r="C84" s="2">
        <v>18334.7</v>
      </c>
      <c r="D84" s="45">
        <v>18274.4</v>
      </c>
      <c r="E84" s="38">
        <v>18155</v>
      </c>
      <c r="F84" s="67">
        <v>18139.1</v>
      </c>
      <c r="G84" s="38">
        <v>18034.1</v>
      </c>
      <c r="H84" s="38">
        <v>18967.4</v>
      </c>
      <c r="I84" s="38">
        <v>14317.2</v>
      </c>
      <c r="J84" s="34">
        <f>I84*108%</f>
        <v>15462.576000000001</v>
      </c>
      <c r="K84" s="12"/>
      <c r="L84" s="11"/>
    </row>
    <row r="85" spans="1:12" ht="35.25" customHeight="1">
      <c r="A85" s="6" t="s">
        <v>45</v>
      </c>
      <c r="B85" s="26" t="s">
        <v>19</v>
      </c>
      <c r="C85" s="2">
        <v>2227.5</v>
      </c>
      <c r="D85" s="45">
        <v>1848.8</v>
      </c>
      <c r="E85" s="38">
        <v>2097</v>
      </c>
      <c r="F85" s="67">
        <v>1997.3</v>
      </c>
      <c r="G85" s="38">
        <v>2510.2</v>
      </c>
      <c r="H85" s="38">
        <v>2217.3</v>
      </c>
      <c r="I85" s="38">
        <v>2815.6</v>
      </c>
      <c r="J85" s="34">
        <f>I85*108%</f>
        <v>3040.848</v>
      </c>
      <c r="K85" s="12"/>
      <c r="L85" s="11"/>
    </row>
    <row r="86" spans="1:12" ht="111.75" customHeight="1">
      <c r="A86" s="10" t="s">
        <v>14</v>
      </c>
      <c r="B86" s="26" t="s">
        <v>19</v>
      </c>
      <c r="C86" s="18">
        <f>C87</f>
        <v>5056.1</v>
      </c>
      <c r="D86" s="14">
        <v>4788.1</v>
      </c>
      <c r="E86" s="18">
        <f aca="true" t="shared" si="0" ref="E86:J86">E87</f>
        <v>4381.8</v>
      </c>
      <c r="F86" s="18">
        <f t="shared" si="0"/>
        <v>4381.8</v>
      </c>
      <c r="G86" s="18">
        <f t="shared" si="0"/>
        <v>2708</v>
      </c>
      <c r="H86" s="18">
        <f t="shared" si="0"/>
        <v>4919.4</v>
      </c>
      <c r="I86" s="18">
        <f t="shared" si="0"/>
        <v>4381.7</v>
      </c>
      <c r="J86" s="18">
        <f t="shared" si="0"/>
        <v>4732.236</v>
      </c>
      <c r="K86" s="12"/>
      <c r="L86" s="11"/>
    </row>
    <row r="87" spans="1:12" ht="79.5" customHeight="1">
      <c r="A87" s="6" t="s">
        <v>15</v>
      </c>
      <c r="B87" s="26" t="s">
        <v>19</v>
      </c>
      <c r="C87" s="8">
        <v>5056.1</v>
      </c>
      <c r="D87" s="15">
        <v>4788.1</v>
      </c>
      <c r="E87" s="8">
        <v>4381.8</v>
      </c>
      <c r="F87" s="8">
        <v>4381.8</v>
      </c>
      <c r="G87" s="8">
        <v>2708</v>
      </c>
      <c r="H87" s="8">
        <v>4919.4</v>
      </c>
      <c r="I87" s="8">
        <v>4381.7</v>
      </c>
      <c r="J87" s="8">
        <f>I87*108%</f>
        <v>4732.236</v>
      </c>
      <c r="K87" s="12"/>
      <c r="L87" s="11"/>
    </row>
    <row r="88" spans="1:12" ht="34.5" customHeight="1">
      <c r="A88" s="10" t="s">
        <v>16</v>
      </c>
      <c r="B88" s="26" t="s">
        <v>19</v>
      </c>
      <c r="C88" s="10">
        <f aca="true" t="shared" si="1" ref="C88:F89">C89</f>
        <v>14989.9</v>
      </c>
      <c r="D88" s="10">
        <f t="shared" si="1"/>
        <v>14370.4</v>
      </c>
      <c r="E88" s="10">
        <f t="shared" si="1"/>
        <v>17386.6</v>
      </c>
      <c r="F88" s="10">
        <f t="shared" si="1"/>
        <v>17386.6</v>
      </c>
      <c r="G88" s="10">
        <f aca="true" t="shared" si="2" ref="G88:J89">G89</f>
        <v>15447.9</v>
      </c>
      <c r="H88" s="10">
        <f t="shared" si="2"/>
        <v>16934.8</v>
      </c>
      <c r="I88" s="10">
        <f t="shared" si="2"/>
        <v>14460.9</v>
      </c>
      <c r="J88" s="10">
        <f t="shared" si="2"/>
        <v>15617.772</v>
      </c>
      <c r="K88" s="13"/>
      <c r="L88" s="11"/>
    </row>
    <row r="89" spans="1:12" ht="30.75" customHeight="1">
      <c r="A89" s="10" t="s">
        <v>17</v>
      </c>
      <c r="B89" s="26" t="s">
        <v>19</v>
      </c>
      <c r="C89" s="6">
        <f t="shared" si="1"/>
        <v>14989.9</v>
      </c>
      <c r="D89" s="6">
        <f t="shared" si="1"/>
        <v>14370.4</v>
      </c>
      <c r="E89" s="6">
        <f t="shared" si="1"/>
        <v>17386.6</v>
      </c>
      <c r="F89" s="6">
        <f t="shared" si="1"/>
        <v>17386.6</v>
      </c>
      <c r="G89" s="6">
        <f t="shared" si="2"/>
        <v>15447.9</v>
      </c>
      <c r="H89" s="6">
        <f t="shared" si="2"/>
        <v>16934.8</v>
      </c>
      <c r="I89" s="6">
        <f t="shared" si="2"/>
        <v>14460.9</v>
      </c>
      <c r="J89" s="6">
        <f t="shared" si="2"/>
        <v>15617.772</v>
      </c>
      <c r="K89" s="13"/>
      <c r="L89" s="11"/>
    </row>
    <row r="90" spans="1:12" ht="47.25" customHeight="1">
      <c r="A90" s="6" t="s">
        <v>18</v>
      </c>
      <c r="B90" s="26" t="s">
        <v>19</v>
      </c>
      <c r="C90" s="6">
        <v>14989.9</v>
      </c>
      <c r="D90" s="15">
        <v>14370.4</v>
      </c>
      <c r="E90" s="6">
        <v>17386.6</v>
      </c>
      <c r="F90" s="6">
        <v>17386.6</v>
      </c>
      <c r="G90" s="6">
        <v>15447.9</v>
      </c>
      <c r="H90" s="6">
        <v>16934.8</v>
      </c>
      <c r="I90" s="6">
        <v>14460.9</v>
      </c>
      <c r="J90" s="10">
        <f>I90*108%</f>
        <v>15617.772</v>
      </c>
      <c r="K90" s="13"/>
      <c r="L90" s="11"/>
    </row>
    <row r="91" spans="3:10" ht="15.75">
      <c r="C91" s="17"/>
      <c r="D91" s="17"/>
      <c r="E91" s="17"/>
      <c r="F91" s="17"/>
      <c r="G91" s="17"/>
      <c r="H91" s="9"/>
      <c r="I91" s="9"/>
      <c r="J91" s="9"/>
    </row>
    <row r="92" spans="3:10" ht="15.75">
      <c r="C92" s="17"/>
      <c r="D92" s="17"/>
      <c r="E92" s="17"/>
      <c r="F92" s="17"/>
      <c r="G92" s="17"/>
      <c r="H92" s="9"/>
      <c r="I92" s="9"/>
      <c r="J92" s="9"/>
    </row>
    <row r="93" spans="3:10" ht="15.75">
      <c r="C93" s="17"/>
      <c r="D93" s="17"/>
      <c r="E93" s="17"/>
      <c r="F93" s="17"/>
      <c r="G93" s="17"/>
      <c r="H93" s="9"/>
      <c r="I93" s="9"/>
      <c r="J93" s="9"/>
    </row>
  </sheetData>
  <mergeCells count="19">
    <mergeCell ref="B6:B8"/>
    <mergeCell ref="I7:I8"/>
    <mergeCell ref="J7:J8"/>
    <mergeCell ref="A6:A8"/>
    <mergeCell ref="C7:D7"/>
    <mergeCell ref="E7:F7"/>
    <mergeCell ref="C6:G6"/>
    <mergeCell ref="H7:H8"/>
    <mergeCell ref="H6:J6"/>
    <mergeCell ref="A45:J45"/>
    <mergeCell ref="G7:G8"/>
    <mergeCell ref="I2:J2"/>
    <mergeCell ref="A75:J75"/>
    <mergeCell ref="A54:H54"/>
    <mergeCell ref="A9:J9"/>
    <mergeCell ref="A10:J10"/>
    <mergeCell ref="A11:J11"/>
    <mergeCell ref="A30:J30"/>
    <mergeCell ref="A4:J4"/>
  </mergeCells>
  <printOptions/>
  <pageMargins left="0.3937007874015748" right="0.3937007874015748" top="0.3937007874015748" bottom="0.3937007874015748" header="0.5118110236220472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economist</cp:lastModifiedBy>
  <cp:lastPrinted>2010-07-30T06:44:01Z</cp:lastPrinted>
  <dcterms:created xsi:type="dcterms:W3CDTF">1996-10-08T23:32:33Z</dcterms:created>
  <dcterms:modified xsi:type="dcterms:W3CDTF">2011-07-21T07:44:19Z</dcterms:modified>
  <cp:category/>
  <cp:version/>
  <cp:contentType/>
  <cp:contentStatus/>
</cp:coreProperties>
</file>